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مجمعة\"/>
    </mc:Choice>
  </mc:AlternateContent>
  <xr:revisionPtr revIDLastSave="0" documentId="13_ncr:1_{F142D994-243B-4428-9C9E-CD43C5561710}" xr6:coauthVersionLast="47" xr6:coauthVersionMax="47" xr10:uidLastSave="{00000000-0000-0000-0000-000000000000}"/>
  <bookViews>
    <workbookView xWindow="-120" yWindow="-120" windowWidth="24240" windowHeight="130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M14" i="1"/>
  <c r="M13" i="1"/>
  <c r="M12" i="1"/>
  <c r="M11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<sst xmlns="http://schemas.openxmlformats.org/spreadsheetml/2006/main" count="46" uniqueCount="44">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</sst>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left" vertical="top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topLeftCell="A9" zoomScaleNormal="100" workbookViewId="0">
      <selection activeCell="E19" sqref="E19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2.7" customHeight="1" x14ac:dyDescent="0.6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1.6" customHeight="1" x14ac:dyDescent="0.2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19.149999999999999" customHeight="1" x14ac:dyDescent="0.25">
      <c r="A4" s="58">
        <v>2022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9.899999999999999" customHeight="1" x14ac:dyDescent="0.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7.100000000000001" customHeight="1" x14ac:dyDescent="0.25">
      <c r="A6" s="50" t="s">
        <v>31</v>
      </c>
      <c r="B6" s="29" t="s">
        <v>3</v>
      </c>
      <c r="C6" s="32" t="s">
        <v>4</v>
      </c>
      <c r="D6" s="33" t="s">
        <v>5</v>
      </c>
      <c r="E6" s="34"/>
      <c r="F6" s="34"/>
      <c r="G6" s="34"/>
      <c r="H6" s="35"/>
      <c r="I6" s="36"/>
      <c r="J6" s="33" t="s">
        <v>6</v>
      </c>
      <c r="K6" s="34"/>
      <c r="L6" s="36"/>
      <c r="M6" s="64" t="s">
        <v>7</v>
      </c>
    </row>
    <row r="7" spans="1:15" ht="17.100000000000001" customHeight="1" x14ac:dyDescent="0.25">
      <c r="A7" s="51"/>
      <c r="B7" s="30"/>
      <c r="C7" s="30"/>
      <c r="D7" s="37"/>
      <c r="E7" s="38"/>
      <c r="F7" s="38"/>
      <c r="G7" s="38"/>
      <c r="H7" s="39"/>
      <c r="I7" s="40"/>
      <c r="J7" s="37"/>
      <c r="K7" s="38"/>
      <c r="L7" s="40"/>
      <c r="M7" s="65"/>
    </row>
    <row r="8" spans="1:15" ht="31.9" customHeight="1" x14ac:dyDescent="0.25">
      <c r="A8" s="51"/>
      <c r="B8" s="31"/>
      <c r="C8" s="31"/>
      <c r="D8" s="41"/>
      <c r="E8" s="42"/>
      <c r="F8" s="42"/>
      <c r="G8" s="42"/>
      <c r="H8" s="43"/>
      <c r="I8" s="44"/>
      <c r="J8" s="41"/>
      <c r="K8" s="42"/>
      <c r="L8" s="44"/>
      <c r="M8" s="66"/>
      <c r="N8" s="19"/>
    </row>
    <row r="9" spans="1:15" ht="22.9" customHeight="1" x14ac:dyDescent="0.25">
      <c r="A9" s="51"/>
      <c r="B9" s="32" t="s">
        <v>8</v>
      </c>
      <c r="C9" s="68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68" t="s">
        <v>15</v>
      </c>
    </row>
    <row r="10" spans="1:15" ht="30.2" customHeight="1" x14ac:dyDescent="0.25">
      <c r="A10" s="52"/>
      <c r="B10" s="67"/>
      <c r="C10" s="69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69"/>
      <c r="N10" s="19"/>
    </row>
    <row r="11" spans="1:15" ht="42" customHeight="1" x14ac:dyDescent="0.25">
      <c r="A11" s="53" t="s">
        <v>43</v>
      </c>
      <c r="B11" s="46" t="s">
        <v>23</v>
      </c>
      <c r="C11" s="11" t="s">
        <v>24</v>
      </c>
      <c r="D11" s="20">
        <v>145513</v>
      </c>
      <c r="E11" s="21">
        <v>43</v>
      </c>
      <c r="F11" s="21">
        <v>1215</v>
      </c>
      <c r="G11" s="70">
        <v>0</v>
      </c>
      <c r="H11" s="20">
        <v>35041</v>
      </c>
      <c r="I11" s="21">
        <v>134</v>
      </c>
      <c r="J11" s="21">
        <v>0</v>
      </c>
      <c r="K11" s="21">
        <v>0</v>
      </c>
      <c r="L11" s="21">
        <v>0</v>
      </c>
      <c r="M11" s="27">
        <f>SUM(D11:L11)</f>
        <v>181946</v>
      </c>
      <c r="N11" s="19"/>
    </row>
    <row r="12" spans="1:15" ht="42" customHeight="1" x14ac:dyDescent="0.25">
      <c r="A12" s="54"/>
      <c r="B12" s="47"/>
      <c r="C12" s="12" t="s">
        <v>38</v>
      </c>
      <c r="D12" s="22">
        <v>605</v>
      </c>
      <c r="E12" s="22">
        <v>8522</v>
      </c>
      <c r="F12" s="22">
        <v>5229</v>
      </c>
      <c r="G12" s="21">
        <v>592</v>
      </c>
      <c r="H12" s="21">
        <v>0</v>
      </c>
      <c r="I12" s="21">
        <v>0</v>
      </c>
      <c r="J12" s="21">
        <v>0</v>
      </c>
      <c r="K12" s="21">
        <v>1</v>
      </c>
      <c r="L12" s="21">
        <v>0</v>
      </c>
      <c r="M12" s="24">
        <f>SUM(D12:L12)</f>
        <v>14949</v>
      </c>
      <c r="N12" s="19"/>
    </row>
    <row r="13" spans="1:15" ht="42" customHeight="1" x14ac:dyDescent="0.25">
      <c r="A13" s="54"/>
      <c r="B13" s="48" t="s">
        <v>25</v>
      </c>
      <c r="C13" s="49"/>
      <c r="D13" s="22">
        <v>1048</v>
      </c>
      <c r="E13" s="22">
        <v>0</v>
      </c>
      <c r="F13" s="22">
        <v>635</v>
      </c>
      <c r="G13" s="22">
        <v>0</v>
      </c>
      <c r="H13" s="22">
        <v>0</v>
      </c>
      <c r="I13" s="23">
        <v>62</v>
      </c>
      <c r="J13" s="22">
        <v>2</v>
      </c>
      <c r="K13" s="22">
        <v>384</v>
      </c>
      <c r="L13" s="22">
        <v>0</v>
      </c>
      <c r="M13" s="24">
        <f>SUM(D13:L13)</f>
        <v>2131</v>
      </c>
    </row>
    <row r="14" spans="1:15" ht="55.15" customHeight="1" x14ac:dyDescent="0.25">
      <c r="A14" s="54"/>
      <c r="B14" s="48" t="s">
        <v>26</v>
      </c>
      <c r="C14" s="49"/>
      <c r="D14" s="21">
        <v>666721</v>
      </c>
      <c r="E14" s="21">
        <v>19529</v>
      </c>
      <c r="F14" s="21">
        <v>18831063</v>
      </c>
      <c r="G14" s="21">
        <v>97344</v>
      </c>
      <c r="H14" s="21">
        <v>16350</v>
      </c>
      <c r="I14" s="21">
        <v>2548</v>
      </c>
      <c r="J14" s="21">
        <v>69086</v>
      </c>
      <c r="K14" s="21">
        <v>802</v>
      </c>
      <c r="L14" s="21">
        <v>0</v>
      </c>
      <c r="M14" s="24">
        <f>SUM(D14:L14)</f>
        <v>19703443</v>
      </c>
      <c r="N14" s="19"/>
    </row>
    <row r="15" spans="1:15" ht="42" customHeight="1" x14ac:dyDescent="0.25">
      <c r="A15" s="55"/>
      <c r="B15" s="13" t="s">
        <v>27</v>
      </c>
      <c r="C15" s="14" t="s">
        <v>28</v>
      </c>
      <c r="D15" s="24">
        <f t="shared" ref="D15:M15" si="0">SUM(D11:D14)</f>
        <v>813887</v>
      </c>
      <c r="E15" s="24">
        <f t="shared" si="0"/>
        <v>28094</v>
      </c>
      <c r="F15" s="24">
        <f t="shared" si="0"/>
        <v>18838142</v>
      </c>
      <c r="G15" s="25">
        <f t="shared" si="0"/>
        <v>97936</v>
      </c>
      <c r="H15" s="25">
        <f t="shared" si="0"/>
        <v>51391</v>
      </c>
      <c r="I15" s="25">
        <f t="shared" si="0"/>
        <v>2744</v>
      </c>
      <c r="J15" s="25">
        <f t="shared" si="0"/>
        <v>69088</v>
      </c>
      <c r="K15" s="26">
        <f t="shared" si="0"/>
        <v>1187</v>
      </c>
      <c r="L15" s="25">
        <f t="shared" si="0"/>
        <v>0</v>
      </c>
      <c r="M15" s="24">
        <f t="shared" si="0"/>
        <v>19902469</v>
      </c>
    </row>
    <row r="16" spans="1:15" ht="15.75" customHeight="1" x14ac:dyDescent="0.45">
      <c r="A16" s="60" t="s">
        <v>29</v>
      </c>
      <c r="B16" s="60"/>
      <c r="C16" s="15"/>
      <c r="D16" s="16"/>
      <c r="E16" s="15"/>
      <c r="F16" s="17"/>
      <c r="G16" s="17"/>
      <c r="H16" s="17"/>
      <c r="I16" s="61" t="s">
        <v>41</v>
      </c>
      <c r="J16" s="61"/>
      <c r="K16" s="61"/>
      <c r="L16" s="61"/>
      <c r="M16" s="61"/>
    </row>
    <row r="17" spans="1:13" ht="31.5" customHeight="1" x14ac:dyDescent="0.25">
      <c r="A17" s="62" t="s">
        <v>30</v>
      </c>
      <c r="B17" s="62"/>
      <c r="C17" s="62"/>
      <c r="D17" s="62"/>
      <c r="E17" s="62"/>
      <c r="F17" s="62"/>
      <c r="G17" s="62"/>
      <c r="H17" s="63" t="s">
        <v>35</v>
      </c>
      <c r="I17" s="45"/>
      <c r="J17" s="45"/>
      <c r="K17" s="45"/>
      <c r="L17" s="45"/>
      <c r="M17" s="45"/>
    </row>
    <row r="18" spans="1:13" ht="15" customHeight="1" x14ac:dyDescent="0.45">
      <c r="A18" s="28" t="s">
        <v>36</v>
      </c>
      <c r="B18" s="28"/>
      <c r="C18" s="28"/>
      <c r="D18" s="28"/>
      <c r="E18" s="18"/>
      <c r="F18" s="16"/>
      <c r="G18" s="16"/>
      <c r="H18" s="16"/>
      <c r="I18" s="16"/>
      <c r="J18" s="45" t="s">
        <v>37</v>
      </c>
      <c r="K18" s="45"/>
      <c r="L18" s="45"/>
      <c r="M18" s="45"/>
    </row>
    <row r="19" spans="1:13" ht="16.5" x14ac:dyDescent="0.25">
      <c r="A19" s="28" t="s">
        <v>40</v>
      </c>
      <c r="B19" s="28"/>
      <c r="C19" s="28"/>
      <c r="D19" s="28"/>
      <c r="I19" s="45" t="s">
        <v>42</v>
      </c>
      <c r="J19" s="45"/>
      <c r="K19" s="45"/>
      <c r="L19" s="45"/>
      <c r="M19" s="45"/>
    </row>
  </sheetData>
  <mergeCells count="26"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2022-07-16T20:00:00+00:00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7317128-19A6-42E3-AE90-62F1E1D48C6C}"/>
</file>

<file path=customXml/itemProps2.xml><?xml version="1.0" encoding="utf-8"?>
<ds:datastoreItem xmlns:ds="http://schemas.openxmlformats.org/officeDocument/2006/customXml" ds:itemID="{5AD82718-9D90-4D7C-B73B-10988FD3F528}"/>
</file>

<file path=customXml/itemProps3.xml><?xml version="1.0" encoding="utf-8"?>
<ds:datastoreItem xmlns:ds="http://schemas.openxmlformats.org/officeDocument/2006/customXml" ds:itemID="{CC515695-C8FD-488A-9195-C784B629CD76}"/>
</file>

<file path=customXml/itemProps4.xml><?xml version="1.0" encoding="utf-8"?>
<ds:datastoreItem xmlns:ds="http://schemas.openxmlformats.org/officeDocument/2006/customXml" ds:itemID="{35F0AC6A-4CD2-4712-BCF2-B587F67CC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Second Quarter 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2023-08-10T08:10:53Z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